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7 SLBC\Numeric Annexures\"/>
    </mc:Choice>
  </mc:AlternateContent>
  <xr:revisionPtr revIDLastSave="0" documentId="13_ncr:1_{D00EBB46-4BBA-4AEA-A70B-1DD16C92AA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RFAESICMMBankwise" sheetId="2" r:id="rId1"/>
  </sheets>
  <definedNames>
    <definedName name="_xlnm.Print_Titles" localSheetId="0">SARFAESICMMBankwise!$1:$5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3" i="2" l="1"/>
  <c r="G73" i="2"/>
  <c r="F73" i="2"/>
  <c r="E73" i="2"/>
  <c r="D73" i="2"/>
  <c r="C73" i="2"/>
  <c r="H65" i="2"/>
  <c r="G65" i="2"/>
  <c r="F65" i="2"/>
  <c r="E65" i="2"/>
  <c r="D65" i="2"/>
  <c r="C65" i="2"/>
  <c r="H54" i="2"/>
  <c r="G54" i="2"/>
  <c r="F54" i="2"/>
  <c r="E54" i="2"/>
  <c r="D54" i="2"/>
  <c r="C54" i="2"/>
  <c r="H30" i="2"/>
  <c r="G30" i="2"/>
  <c r="F30" i="2"/>
  <c r="E30" i="2"/>
  <c r="D30" i="2"/>
  <c r="C30" i="2"/>
  <c r="H26" i="2"/>
  <c r="G26" i="2"/>
  <c r="F26" i="2"/>
  <c r="E26" i="2"/>
  <c r="D26" i="2"/>
  <c r="C26" i="2"/>
  <c r="H21" i="2"/>
  <c r="G21" i="2"/>
  <c r="F21" i="2"/>
  <c r="E21" i="2"/>
  <c r="D21" i="2"/>
  <c r="C21" i="2"/>
  <c r="H18" i="2"/>
  <c r="G18" i="2"/>
  <c r="F18" i="2"/>
  <c r="E18" i="2"/>
  <c r="D18" i="2"/>
  <c r="C18" i="2"/>
  <c r="H74" i="2" l="1"/>
  <c r="C74" i="2"/>
  <c r="G74" i="2"/>
  <c r="D74" i="2"/>
  <c r="F74" i="2"/>
  <c r="E74" i="2"/>
</calcChain>
</file>

<file path=xl/sharedStrings.xml><?xml version="1.0" encoding="utf-8"?>
<sst xmlns="http://schemas.openxmlformats.org/spreadsheetml/2006/main" count="84" uniqueCount="76">
  <si>
    <t>No.</t>
  </si>
  <si>
    <t>Name of Banks</t>
  </si>
  <si>
    <t>Order issued by DM but possession is yet to be handedover to Bank</t>
  </si>
  <si>
    <t>No. of pending SARFAESI cases filed with DM</t>
  </si>
  <si>
    <t>of which, SARFAESI
cases pending for more than 60 days</t>
  </si>
  <si>
    <t>No. of SARFAESI cases</t>
  </si>
  <si>
    <t>DCCB</t>
  </si>
  <si>
    <t>GSCARDB</t>
  </si>
  <si>
    <t>GSCB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</si>
  <si>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</si>
  <si>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</si>
  <si>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</si>
  <si>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</si>
  <si>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</si>
  <si>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</si>
  <si>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</si>
  <si>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Annexure - 7B</t>
  </si>
  <si>
    <t>Status of SARFAESI cases pending with DMs September  2025</t>
  </si>
  <si>
    <t>SARFAESI cases filed and pending with DM and pending for issuance of order for physical possession</t>
  </si>
  <si>
    <t>(Amt in Lakhs)</t>
  </si>
  <si>
    <t>Total Amount involved</t>
  </si>
  <si>
    <t>Nationalised Banks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</si>
  <si>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</si>
  <si>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</si>
  <si>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</si>
  <si>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</si>
  <si>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</si>
  <si>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</si>
  <si>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</si>
  <si>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</si>
  <si>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</si>
  <si>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</si>
  <si>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</si>
  <si>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SBI</t>
  </si>
  <si>
    <t>Sub Total</t>
  </si>
  <si>
    <t>Co-Operative Banks</t>
  </si>
  <si>
    <t>State Bank of India</t>
  </si>
  <si>
    <t>Regional Rural Banks</t>
  </si>
  <si>
    <t>Baroda Gramin Bank</t>
  </si>
  <si>
    <t>Saurashtra Gramin Bank</t>
  </si>
  <si>
    <t>Private Banks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</si>
  <si>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</si>
  <si>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</si>
  <si>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</si>
  <si>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</si>
  <si>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</si>
  <si>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</si>
  <si>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</si>
  <si>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</si>
  <si>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</si>
  <si>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</si>
  <si>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</si>
  <si>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</si>
  <si>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</si>
  <si>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</si>
  <si>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</si>
  <si>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</t>
  </si>
  <si>
    <t>RBL Bank</t>
  </si>
  <si>
    <t>South Indian Bank</t>
  </si>
  <si>
    <t>Tamilnad Mercantile Bank</t>
  </si>
  <si>
    <t>Yes Bank</t>
  </si>
  <si>
    <t>Bandhan Bank</t>
  </si>
  <si>
    <t>SBM Bank</t>
  </si>
  <si>
    <t>Small Finance Banks</t>
  </si>
  <si>
    <t>Equitas Small Fin. Bank</t>
  </si>
  <si>
    <t>Ujjivan Small Fin. Bank</t>
  </si>
  <si>
    <t>Jana Small Fin. Bank</t>
  </si>
  <si>
    <t>AU Small Fin. 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</si>
  <si>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</si>
  <si>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</si>
  <si>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</si>
  <si>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</si>
  <si>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</si>
  <si>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Grand Total</t>
  </si>
  <si>
    <t>Source: Data submmited in rbiacp.slbcindia.com portal by member banks</t>
  </si>
  <si>
    <t>* SBM Bank is newly added bank. SBM Bank not able to submit the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</si>
</sst>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24"/>
      <color theme="1"/>
      <name val="Arial Black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Arial Black"/>
      <family val="2"/>
    </font>
    <font>
      <b/>
      <sz val="11"/>
      <color theme="1"/>
      <name val="Calibri"/>
      <family val="2"/>
      <scheme val="minor"/>
    </font>
    <font>
      <b/>
      <sz val="14"/>
      <name val="Arial Black"/>
      <family val="2"/>
    </font>
    <font>
      <b/>
      <sz val="14"/>
      <color theme="1"/>
      <name val="Arial Black"/>
      <family val="2"/>
    </font>
    <font>
      <b/>
      <sz val="12"/>
      <color theme="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8" fillId="0" borderId="0" xfId="0" applyFont="1"/>
    <xf numFmtId="0" fontId="9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8" fillId="0" borderId="1" xfId="0" applyFont="1" applyBorder="1"/>
    <xf numFmtId="0" fontId="12" fillId="0" borderId="1" xfId="0" applyFont="1" applyBorder="1"/>
    <xf numFmtId="3" fontId="12" fillId="0" borderId="1" xfId="0" applyNumberFormat="1" applyFont="1" applyBorder="1"/>
    <xf numFmtId="3" fontId="11" fillId="0" borderId="1" xfId="0" applyNumberFormat="1" applyFont="1" applyBorder="1"/>
    <xf numFmtId="0" fontId="11" fillId="0" borderId="1" xfId="0" applyFont="1" applyBorder="1"/>
    <xf numFmtId="0" fontId="13" fillId="0" borderId="1" xfId="0" applyFont="1" applyBorder="1"/>
    <xf numFmtId="0" fontId="9" fillId="0" borderId="1" xfId="0" applyFon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8" fillId="0" borderId="1" xfId="0" applyFont="1" applyBorder="1"/>
    <xf numFmtId="0" fontId="1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6"/>
  <sheetViews>
    <sheetView tabSelected="1" view="pageBreakPreview" zoomScale="75" zoomScaleNormal="80" zoomScaleSheetLayoutView="75" workbookViewId="0">
      <selection sqref="A1:H1"/>
    </sheetView>
  </sheetViews>
  <sheetFormatPr defaultRowHeight="15" x14ac:dyDescent="0.25"/>
  <cols>
    <col min="1" max="1" width="9.28515625" bestFit="1" customWidth="1"/>
    <col min="2" max="2" width="38.85546875" customWidth="1"/>
    <col min="3" max="3" width="18.28515625" customWidth="1"/>
    <col min="4" max="4" width="16.85546875" customWidth="1"/>
    <col min="5" max="5" width="22.5703125" customWidth="1"/>
    <col min="6" max="6" width="17" customWidth="1"/>
    <col min="7" max="7" width="18.5703125" customWidth="1"/>
    <col min="8" max="8" width="22.5703125" customWidth="1"/>
  </cols>
  <sheetData>
    <row r="1" spans="1:8" ht="36.75" x14ac:dyDescent="0.7">
      <c r="A1" s="17" t="s">
        <v>16</v>
      </c>
      <c r="B1" s="17"/>
      <c r="C1" s="17"/>
      <c r="D1" s="17"/>
      <c r="E1" s="17"/>
      <c r="F1" s="17"/>
      <c r="G1" s="17"/>
      <c r="H1" s="17"/>
    </row>
    <row r="2" spans="1:8" ht="20.25" x14ac:dyDescent="0.3">
      <c r="A2" s="18" t="s">
        <v>17</v>
      </c>
      <c r="B2" s="18"/>
      <c r="C2" s="18"/>
      <c r="D2" s="18"/>
      <c r="E2" s="18"/>
      <c r="F2" s="18"/>
      <c r="G2" s="18"/>
      <c r="H2" s="18"/>
    </row>
    <row r="3" spans="1:8" ht="20.25" x14ac:dyDescent="0.3">
      <c r="A3" s="1"/>
      <c r="B3" s="1"/>
      <c r="C3" s="1"/>
      <c r="D3" s="1"/>
      <c r="E3" s="1"/>
      <c r="F3" s="1"/>
      <c r="G3" s="1"/>
      <c r="H3" s="7" t="s">
        <v>19</v>
      </c>
    </row>
    <row r="4" spans="1:8" ht="54.75" customHeight="1" x14ac:dyDescent="0.25">
      <c r="A4" s="19" t="s">
        <v>0</v>
      </c>
      <c r="B4" s="19" t="s">
        <v>1</v>
      </c>
      <c r="C4" s="20" t="s">
        <v>18</v>
      </c>
      <c r="D4" s="21"/>
      <c r="E4" s="21"/>
      <c r="F4" s="21"/>
      <c r="G4" s="22" t="s">
        <v>2</v>
      </c>
      <c r="H4" s="22"/>
    </row>
    <row r="5" spans="1:8" ht="52.5" customHeight="1" x14ac:dyDescent="0.25">
      <c r="A5" s="19"/>
      <c r="B5" s="19"/>
      <c r="C5" s="8" t="s">
        <v>3</v>
      </c>
      <c r="D5" s="5" t="s">
        <v>20</v>
      </c>
      <c r="E5" s="6" t="s">
        <v>4</v>
      </c>
      <c r="F5" s="5" t="s">
        <v>20</v>
      </c>
      <c r="G5" s="5" t="s">
        <v>5</v>
      </c>
      <c r="H5" s="5" t="s">
        <v>20</v>
      </c>
    </row>
    <row r="6" spans="1:8" ht="32.25" customHeight="1" x14ac:dyDescent="0.5">
      <c r="A6" s="9"/>
      <c r="B6" s="10" t="s">
        <v>21</v>
      </c>
      <c r="C6" s="9"/>
      <c r="D6" s="9"/>
      <c r="E6" s="9"/>
      <c r="F6" s="9"/>
      <c r="G6" s="9"/>
      <c r="H6" s="9"/>
    </row>
    <row r="7" spans="1:8" s="3" customFormat="1" ht="20.100000000000001" customHeight="1" x14ac:dyDescent="0.25">
      <c r="A7" s="11">
        <v>1</v>
      </c>
      <c r="B7" s="11" t="s">
        <v>22</v>
      </c>
      <c r="C7" s="12">
        <v>38</v>
      </c>
      <c r="D7" s="12">
        <v>857.53</v>
      </c>
      <c r="E7" s="12">
        <v>27</v>
      </c>
      <c r="F7" s="12">
        <v>508.18</v>
      </c>
      <c r="G7" s="12">
        <v>33</v>
      </c>
      <c r="H7" s="12">
        <v>5342.34</v>
      </c>
    </row>
    <row r="8" spans="1:8" s="3" customFormat="1" ht="15.75" x14ac:dyDescent="0.25">
      <c r="A8" s="11">
        <v>2</v>
      </c>
      <c r="B8" s="11" t="s">
        <v>23</v>
      </c>
      <c r="C8" s="12">
        <v>6</v>
      </c>
      <c r="D8" s="12">
        <v>90.14</v>
      </c>
      <c r="E8" s="12">
        <v>2</v>
      </c>
      <c r="F8" s="12">
        <v>23.64</v>
      </c>
      <c r="G8" s="12">
        <v>0</v>
      </c>
      <c r="H8" s="12">
        <v>0</v>
      </c>
    </row>
    <row r="9" spans="1:8" s="3" customFormat="1" ht="15.75" x14ac:dyDescent="0.25">
      <c r="A9" s="11">
        <v>3</v>
      </c>
      <c r="B9" s="11" t="s">
        <v>24</v>
      </c>
      <c r="C9" s="12">
        <v>3</v>
      </c>
      <c r="D9" s="12">
        <v>32.5</v>
      </c>
      <c r="E9" s="12">
        <v>3</v>
      </c>
      <c r="F9" s="12">
        <v>32.5</v>
      </c>
      <c r="G9" s="12">
        <v>0</v>
      </c>
      <c r="H9" s="12">
        <v>0</v>
      </c>
    </row>
    <row r="10" spans="1:8" s="3" customFormat="1" ht="15.75" x14ac:dyDescent="0.25">
      <c r="A10" s="11">
        <v>4</v>
      </c>
      <c r="B10" s="11" t="s">
        <v>25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</row>
    <row r="11" spans="1:8" s="3" customFormat="1" ht="15.75" x14ac:dyDescent="0.25">
      <c r="A11" s="11">
        <v>5</v>
      </c>
      <c r="B11" s="11" t="s">
        <v>26</v>
      </c>
      <c r="C11" s="12">
        <v>90</v>
      </c>
      <c r="D11" s="12">
        <v>1888.87</v>
      </c>
      <c r="E11" s="12">
        <v>54</v>
      </c>
      <c r="F11" s="12">
        <v>745</v>
      </c>
      <c r="G11" s="12">
        <v>40</v>
      </c>
      <c r="H11" s="12">
        <v>884.05</v>
      </c>
    </row>
    <row r="12" spans="1:8" s="3" customFormat="1" ht="15.75" x14ac:dyDescent="0.25">
      <c r="A12" s="11">
        <v>6</v>
      </c>
      <c r="B12" s="11" t="s">
        <v>27</v>
      </c>
      <c r="C12" s="12">
        <v>85</v>
      </c>
      <c r="D12" s="12">
        <v>3760.73</v>
      </c>
      <c r="E12" s="12">
        <v>74</v>
      </c>
      <c r="F12" s="12">
        <v>3441.53</v>
      </c>
      <c r="G12" s="12">
        <v>23</v>
      </c>
      <c r="H12" s="12">
        <v>1149.99</v>
      </c>
    </row>
    <row r="13" spans="1:8" s="3" customFormat="1" ht="15.75" x14ac:dyDescent="0.25">
      <c r="A13" s="11">
        <v>7</v>
      </c>
      <c r="B13" s="11" t="s">
        <v>28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</row>
    <row r="14" spans="1:8" s="3" customFormat="1" ht="15.75" x14ac:dyDescent="0.25">
      <c r="A14" s="11">
        <v>8</v>
      </c>
      <c r="B14" s="11" t="s">
        <v>29</v>
      </c>
      <c r="C14" s="12">
        <v>2</v>
      </c>
      <c r="D14" s="12">
        <v>31.49</v>
      </c>
      <c r="E14" s="12">
        <v>1</v>
      </c>
      <c r="F14" s="12">
        <v>8.6</v>
      </c>
      <c r="G14" s="12">
        <v>2</v>
      </c>
      <c r="H14" s="12">
        <v>14.92</v>
      </c>
    </row>
    <row r="15" spans="1:8" s="3" customFormat="1" ht="15.75" x14ac:dyDescent="0.25">
      <c r="A15" s="11">
        <v>9</v>
      </c>
      <c r="B15" s="11" t="s">
        <v>30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</row>
    <row r="16" spans="1:8" s="3" customFormat="1" ht="15.75" x14ac:dyDescent="0.25">
      <c r="A16" s="11">
        <v>10</v>
      </c>
      <c r="B16" s="11" t="s">
        <v>31</v>
      </c>
      <c r="C16" s="12">
        <v>12</v>
      </c>
      <c r="D16" s="12">
        <v>122.03</v>
      </c>
      <c r="E16" s="12">
        <v>12</v>
      </c>
      <c r="F16" s="12">
        <v>122.03</v>
      </c>
      <c r="G16" s="12">
        <v>4</v>
      </c>
      <c r="H16" s="12">
        <v>58.75</v>
      </c>
    </row>
    <row r="17" spans="1:8" s="3" customFormat="1" ht="15.75" x14ac:dyDescent="0.25">
      <c r="A17" s="11">
        <v>11</v>
      </c>
      <c r="B17" s="11" t="s">
        <v>32</v>
      </c>
      <c r="C17" s="12">
        <v>12</v>
      </c>
      <c r="D17" s="12">
        <v>312</v>
      </c>
      <c r="E17" s="12">
        <v>10</v>
      </c>
      <c r="F17" s="12">
        <v>156</v>
      </c>
      <c r="G17" s="12">
        <v>0</v>
      </c>
      <c r="H17" s="12">
        <v>0</v>
      </c>
    </row>
    <row r="18" spans="1:8" s="4" customFormat="1" ht="22.5" x14ac:dyDescent="0.45">
      <c r="A18" s="23" t="s">
        <v>34</v>
      </c>
      <c r="B18" s="24"/>
      <c r="C18" s="13">
        <f t="shared" ref="C18:H18" si="0">SUM(C7:C17)</f>
        <v>248</v>
      </c>
      <c r="D18" s="13">
        <f t="shared" si="0"/>
        <v>7095.29</v>
      </c>
      <c r="E18" s="13">
        <f t="shared" si="0"/>
        <v>183</v>
      </c>
      <c r="F18" s="13">
        <f t="shared" si="0"/>
        <v>5037.4800000000005</v>
      </c>
      <c r="G18" s="13">
        <f t="shared" si="0"/>
        <v>102</v>
      </c>
      <c r="H18" s="13">
        <f t="shared" si="0"/>
        <v>7450.05</v>
      </c>
    </row>
    <row r="19" spans="1:8" s="2" customFormat="1" ht="24.75" x14ac:dyDescent="0.5">
      <c r="A19" s="10"/>
      <c r="B19" s="25" t="s">
        <v>33</v>
      </c>
      <c r="C19" s="25"/>
      <c r="D19" s="25"/>
      <c r="E19" s="25"/>
      <c r="F19" s="25"/>
      <c r="G19" s="25"/>
      <c r="H19" s="25"/>
    </row>
    <row r="20" spans="1:8" s="3" customFormat="1" ht="15.75" x14ac:dyDescent="0.25">
      <c r="A20" s="11">
        <v>12</v>
      </c>
      <c r="B20" s="11" t="s">
        <v>36</v>
      </c>
      <c r="C20" s="12">
        <v>22</v>
      </c>
      <c r="D20" s="12">
        <v>208.31</v>
      </c>
      <c r="E20" s="12">
        <v>9</v>
      </c>
      <c r="F20" s="12">
        <v>86.87</v>
      </c>
      <c r="G20" s="12">
        <v>3</v>
      </c>
      <c r="H20" s="12">
        <v>25.31</v>
      </c>
    </row>
    <row r="21" spans="1:8" s="4" customFormat="1" ht="22.5" x14ac:dyDescent="0.45">
      <c r="A21" s="23" t="s">
        <v>34</v>
      </c>
      <c r="B21" s="24"/>
      <c r="C21" s="13">
        <f t="shared" ref="C21:H21" si="1">SUM(C20:C20)</f>
        <v>22</v>
      </c>
      <c r="D21" s="13">
        <f t="shared" si="1"/>
        <v>208.31</v>
      </c>
      <c r="E21" s="13">
        <f t="shared" si="1"/>
        <v>9</v>
      </c>
      <c r="F21" s="13">
        <f t="shared" si="1"/>
        <v>86.87</v>
      </c>
      <c r="G21" s="13">
        <f t="shared" si="1"/>
        <v>3</v>
      </c>
      <c r="H21" s="13">
        <f t="shared" si="1"/>
        <v>25.31</v>
      </c>
    </row>
    <row r="22" spans="1:8" s="2" customFormat="1" ht="24.75" x14ac:dyDescent="0.5">
      <c r="A22" s="10"/>
      <c r="B22" s="25" t="s">
        <v>35</v>
      </c>
      <c r="C22" s="25"/>
      <c r="D22" s="25"/>
      <c r="E22" s="25"/>
      <c r="F22" s="25"/>
      <c r="G22" s="25"/>
      <c r="H22" s="25"/>
    </row>
    <row r="23" spans="1:8" s="3" customFormat="1" ht="15.75" x14ac:dyDescent="0.25">
      <c r="A23" s="11">
        <v>13</v>
      </c>
      <c r="B23" s="11" t="s">
        <v>6</v>
      </c>
      <c r="C23" s="12">
        <v>10</v>
      </c>
      <c r="D23" s="12">
        <v>312.63</v>
      </c>
      <c r="E23" s="12">
        <v>10</v>
      </c>
      <c r="F23" s="12">
        <v>312.63</v>
      </c>
      <c r="G23" s="12">
        <v>10</v>
      </c>
      <c r="H23" s="12">
        <v>1226.06</v>
      </c>
    </row>
    <row r="24" spans="1:8" s="3" customFormat="1" ht="15.75" hidden="1" x14ac:dyDescent="0.25">
      <c r="A24" s="11">
        <v>14</v>
      </c>
      <c r="B24" s="11" t="s">
        <v>7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</row>
    <row r="25" spans="1:8" s="3" customFormat="1" ht="15.75" x14ac:dyDescent="0.25">
      <c r="A25" s="11">
        <v>14</v>
      </c>
      <c r="B25" s="11" t="s">
        <v>8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</row>
    <row r="26" spans="1:8" s="4" customFormat="1" ht="22.5" x14ac:dyDescent="0.45">
      <c r="A26" s="23" t="s">
        <v>34</v>
      </c>
      <c r="B26" s="24"/>
      <c r="C26" s="13">
        <f t="shared" ref="C26:H26" si="2">SUM(C23:C25)</f>
        <v>10</v>
      </c>
      <c r="D26" s="13">
        <f t="shared" si="2"/>
        <v>312.63</v>
      </c>
      <c r="E26" s="13">
        <f t="shared" si="2"/>
        <v>10</v>
      </c>
      <c r="F26" s="13">
        <f t="shared" si="2"/>
        <v>312.63</v>
      </c>
      <c r="G26" s="13">
        <f t="shared" si="2"/>
        <v>10</v>
      </c>
      <c r="H26" s="13">
        <f t="shared" si="2"/>
        <v>1226.06</v>
      </c>
    </row>
    <row r="27" spans="1:8" s="2" customFormat="1" ht="24.75" x14ac:dyDescent="0.5">
      <c r="A27" s="10"/>
      <c r="B27" s="25" t="s">
        <v>37</v>
      </c>
      <c r="C27" s="25"/>
      <c r="D27" s="25"/>
      <c r="E27" s="25"/>
      <c r="F27" s="25"/>
      <c r="G27" s="25"/>
      <c r="H27" s="25"/>
    </row>
    <row r="28" spans="1:8" s="3" customFormat="1" ht="15.75" x14ac:dyDescent="0.25">
      <c r="A28" s="11">
        <v>15</v>
      </c>
      <c r="B28" s="11" t="s">
        <v>38</v>
      </c>
      <c r="C28" s="12">
        <v>10</v>
      </c>
      <c r="D28" s="12">
        <v>138.65</v>
      </c>
      <c r="E28" s="12">
        <v>9</v>
      </c>
      <c r="F28" s="12">
        <v>129.62</v>
      </c>
      <c r="G28" s="12">
        <v>16</v>
      </c>
      <c r="H28" s="12">
        <v>574.67999999999995</v>
      </c>
    </row>
    <row r="29" spans="1:8" s="3" customFormat="1" ht="15.75" x14ac:dyDescent="0.25">
      <c r="A29" s="11">
        <v>16</v>
      </c>
      <c r="B29" s="11" t="s">
        <v>39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</row>
    <row r="30" spans="1:8" s="4" customFormat="1" ht="22.5" x14ac:dyDescent="0.45">
      <c r="A30" s="23" t="s">
        <v>34</v>
      </c>
      <c r="B30" s="24"/>
      <c r="C30" s="13">
        <f t="shared" ref="C30:H30" si="3">SUM(C28:C29)</f>
        <v>10</v>
      </c>
      <c r="D30" s="13">
        <f t="shared" si="3"/>
        <v>138.65</v>
      </c>
      <c r="E30" s="13">
        <f t="shared" si="3"/>
        <v>9</v>
      </c>
      <c r="F30" s="13">
        <f t="shared" si="3"/>
        <v>129.62</v>
      </c>
      <c r="G30" s="13">
        <f t="shared" si="3"/>
        <v>16</v>
      </c>
      <c r="H30" s="13">
        <f t="shared" si="3"/>
        <v>574.67999999999995</v>
      </c>
    </row>
    <row r="31" spans="1:8" s="2" customFormat="1" ht="24.75" x14ac:dyDescent="0.5">
      <c r="A31" s="10"/>
      <c r="B31" s="25" t="s">
        <v>40</v>
      </c>
      <c r="C31" s="25"/>
      <c r="D31" s="25"/>
      <c r="E31" s="25"/>
      <c r="F31" s="25"/>
      <c r="G31" s="25"/>
      <c r="H31" s="25"/>
    </row>
    <row r="32" spans="1:8" s="3" customFormat="1" ht="15.75" x14ac:dyDescent="0.25">
      <c r="A32" s="11">
        <v>17</v>
      </c>
      <c r="B32" s="11" t="s">
        <v>41</v>
      </c>
      <c r="C32" s="12">
        <v>74</v>
      </c>
      <c r="D32" s="12">
        <v>1359.79</v>
      </c>
      <c r="E32" s="12">
        <v>74</v>
      </c>
      <c r="F32" s="12">
        <v>1359.79</v>
      </c>
      <c r="G32" s="12">
        <v>59</v>
      </c>
      <c r="H32" s="12">
        <v>1392.61</v>
      </c>
    </row>
    <row r="33" spans="1:8" s="3" customFormat="1" ht="15.75" x14ac:dyDescent="0.25">
      <c r="A33" s="11">
        <v>18</v>
      </c>
      <c r="B33" s="11" t="s">
        <v>42</v>
      </c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</row>
    <row r="34" spans="1:8" s="3" customFormat="1" ht="15.75" x14ac:dyDescent="0.25">
      <c r="A34" s="11">
        <v>19</v>
      </c>
      <c r="B34" s="11" t="s">
        <v>43</v>
      </c>
      <c r="C34" s="12">
        <v>2</v>
      </c>
      <c r="D34" s="12">
        <v>54.48</v>
      </c>
      <c r="E34" s="12">
        <v>1</v>
      </c>
      <c r="F34" s="12">
        <v>23.6</v>
      </c>
      <c r="G34" s="12">
        <v>0</v>
      </c>
      <c r="H34" s="12">
        <v>0</v>
      </c>
    </row>
    <row r="35" spans="1:8" s="3" customFormat="1" ht="15.75" x14ac:dyDescent="0.25">
      <c r="A35" s="11">
        <v>20</v>
      </c>
      <c r="B35" s="11" t="s">
        <v>44</v>
      </c>
      <c r="C35" s="12">
        <v>88</v>
      </c>
      <c r="D35" s="12">
        <v>919.73</v>
      </c>
      <c r="E35" s="12">
        <v>85</v>
      </c>
      <c r="F35" s="12">
        <v>891.27</v>
      </c>
      <c r="G35" s="12">
        <v>146</v>
      </c>
      <c r="H35" s="12">
        <v>1269.28</v>
      </c>
    </row>
    <row r="36" spans="1:8" s="3" customFormat="1" ht="15.75" x14ac:dyDescent="0.25">
      <c r="A36" s="11">
        <v>21</v>
      </c>
      <c r="B36" s="11" t="s">
        <v>45</v>
      </c>
      <c r="C36" s="12">
        <v>12</v>
      </c>
      <c r="D36" s="12">
        <v>262</v>
      </c>
      <c r="E36" s="12">
        <v>12</v>
      </c>
      <c r="F36" s="12">
        <v>262</v>
      </c>
      <c r="G36" s="12">
        <v>1</v>
      </c>
      <c r="H36" s="12">
        <v>53</v>
      </c>
    </row>
    <row r="37" spans="1:8" s="3" customFormat="1" ht="15.75" x14ac:dyDescent="0.25">
      <c r="A37" s="11">
        <v>22</v>
      </c>
      <c r="B37" s="11" t="s">
        <v>46</v>
      </c>
      <c r="C37" s="12">
        <v>0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</row>
    <row r="38" spans="1:8" s="3" customFormat="1" ht="15.75" x14ac:dyDescent="0.25">
      <c r="A38" s="11">
        <v>23</v>
      </c>
      <c r="B38" s="11" t="s">
        <v>47</v>
      </c>
      <c r="C38" s="12">
        <v>0</v>
      </c>
      <c r="D38" s="12">
        <v>0</v>
      </c>
      <c r="E38" s="12">
        <v>0</v>
      </c>
      <c r="F38" s="12">
        <v>0</v>
      </c>
      <c r="G38" s="12">
        <v>6</v>
      </c>
      <c r="H38" s="12">
        <v>201.75</v>
      </c>
    </row>
    <row r="39" spans="1:8" s="3" customFormat="1" ht="15.75" x14ac:dyDescent="0.25">
      <c r="A39" s="11">
        <v>24</v>
      </c>
      <c r="B39" s="11" t="s">
        <v>48</v>
      </c>
      <c r="C39" s="12">
        <v>0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</row>
    <row r="40" spans="1:8" s="3" customFormat="1" ht="15.75" x14ac:dyDescent="0.25">
      <c r="A40" s="11">
        <v>25</v>
      </c>
      <c r="B40" s="11" t="s">
        <v>49</v>
      </c>
      <c r="C40" s="12">
        <v>15</v>
      </c>
      <c r="D40" s="12">
        <v>306.43</v>
      </c>
      <c r="E40" s="12">
        <v>4</v>
      </c>
      <c r="F40" s="12">
        <v>84.2</v>
      </c>
      <c r="G40" s="12">
        <v>24</v>
      </c>
      <c r="H40" s="12">
        <v>511.49</v>
      </c>
    </row>
    <row r="41" spans="1:8" s="3" customFormat="1" ht="15.75" x14ac:dyDescent="0.25">
      <c r="A41" s="11">
        <v>26</v>
      </c>
      <c r="B41" s="11" t="s">
        <v>50</v>
      </c>
      <c r="C41" s="12">
        <v>3</v>
      </c>
      <c r="D41" s="12">
        <v>21.88</v>
      </c>
      <c r="E41" s="12">
        <v>3</v>
      </c>
      <c r="F41" s="12">
        <v>21.88</v>
      </c>
      <c r="G41" s="12">
        <v>23</v>
      </c>
      <c r="H41" s="12">
        <v>2456.4299999999998</v>
      </c>
    </row>
    <row r="42" spans="1:8" s="3" customFormat="1" ht="15.75" x14ac:dyDescent="0.25">
      <c r="A42" s="11">
        <v>27</v>
      </c>
      <c r="B42" s="11" t="s">
        <v>51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</row>
    <row r="43" spans="1:8" s="3" customFormat="1" ht="15.75" x14ac:dyDescent="0.25">
      <c r="A43" s="11">
        <v>28</v>
      </c>
      <c r="B43" s="11" t="s">
        <v>52</v>
      </c>
      <c r="C43" s="12">
        <v>0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</row>
    <row r="44" spans="1:8" s="3" customFormat="1" ht="15.75" x14ac:dyDescent="0.25">
      <c r="A44" s="11">
        <v>29</v>
      </c>
      <c r="B44" s="11" t="s">
        <v>53</v>
      </c>
      <c r="C44" s="12">
        <v>0</v>
      </c>
      <c r="D44" s="12">
        <v>0</v>
      </c>
      <c r="E44" s="12">
        <v>0</v>
      </c>
      <c r="F44" s="12">
        <v>0</v>
      </c>
      <c r="G44" s="12">
        <v>2</v>
      </c>
      <c r="H44" s="12">
        <v>406.48</v>
      </c>
    </row>
    <row r="45" spans="1:8" s="3" customFormat="1" ht="15.75" x14ac:dyDescent="0.25">
      <c r="A45" s="11">
        <v>30</v>
      </c>
      <c r="B45" s="11" t="s">
        <v>54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</row>
    <row r="46" spans="1:8" s="3" customFormat="1" ht="15.75" x14ac:dyDescent="0.25">
      <c r="A46" s="11">
        <v>31</v>
      </c>
      <c r="B46" s="11" t="s">
        <v>55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</row>
    <row r="47" spans="1:8" s="3" customFormat="1" ht="15.75" x14ac:dyDescent="0.25">
      <c r="A47" s="11">
        <v>32</v>
      </c>
      <c r="B47" s="11" t="s">
        <v>56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</row>
    <row r="48" spans="1:8" s="3" customFormat="1" ht="15.75" x14ac:dyDescent="0.25">
      <c r="A48" s="11">
        <v>33</v>
      </c>
      <c r="B48" s="11" t="s">
        <v>57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</row>
    <row r="49" spans="1:8" s="3" customFormat="1" ht="15.75" x14ac:dyDescent="0.25">
      <c r="A49" s="11">
        <v>34</v>
      </c>
      <c r="B49" s="11" t="s">
        <v>58</v>
      </c>
      <c r="C49" s="12">
        <v>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</row>
    <row r="50" spans="1:8" s="3" customFormat="1" ht="15.75" x14ac:dyDescent="0.25">
      <c r="A50" s="11">
        <v>35</v>
      </c>
      <c r="B50" s="11" t="s">
        <v>59</v>
      </c>
      <c r="C50" s="12">
        <v>0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</row>
    <row r="51" spans="1:8" s="3" customFormat="1" ht="15.75" x14ac:dyDescent="0.25">
      <c r="A51" s="11">
        <v>36</v>
      </c>
      <c r="B51" s="11" t="s">
        <v>60</v>
      </c>
      <c r="C51" s="12">
        <v>0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</row>
    <row r="52" spans="1:8" s="3" customFormat="1" ht="15.75" x14ac:dyDescent="0.25">
      <c r="A52" s="11">
        <v>37</v>
      </c>
      <c r="B52" s="11" t="s">
        <v>61</v>
      </c>
      <c r="C52" s="12">
        <v>0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</row>
    <row r="53" spans="1:8" s="3" customFormat="1" ht="15.75" x14ac:dyDescent="0.25">
      <c r="A53" s="11">
        <v>38</v>
      </c>
      <c r="B53" s="11" t="s">
        <v>62</v>
      </c>
      <c r="C53" s="12">
        <v>0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</row>
    <row r="54" spans="1:8" s="4" customFormat="1" ht="22.5" x14ac:dyDescent="0.45">
      <c r="A54" s="23" t="s">
        <v>34</v>
      </c>
      <c r="B54" s="24"/>
      <c r="C54" s="13">
        <f t="shared" ref="C54:H54" si="4">SUM(C32:C53)</f>
        <v>194</v>
      </c>
      <c r="D54" s="13">
        <f t="shared" si="4"/>
        <v>2924.31</v>
      </c>
      <c r="E54" s="13">
        <f t="shared" si="4"/>
        <v>179</v>
      </c>
      <c r="F54" s="13">
        <f t="shared" si="4"/>
        <v>2642.74</v>
      </c>
      <c r="G54" s="13">
        <f t="shared" si="4"/>
        <v>261</v>
      </c>
      <c r="H54" s="13">
        <f t="shared" si="4"/>
        <v>6291.0399999999991</v>
      </c>
    </row>
    <row r="55" spans="1:8" s="2" customFormat="1" ht="24.75" x14ac:dyDescent="0.5">
      <c r="A55" s="10"/>
      <c r="B55" s="25" t="s">
        <v>63</v>
      </c>
      <c r="C55" s="25"/>
      <c r="D55" s="25"/>
      <c r="E55" s="25"/>
      <c r="F55" s="25"/>
      <c r="G55" s="25"/>
      <c r="H55" s="25"/>
    </row>
    <row r="56" spans="1:8" s="3" customFormat="1" ht="15.75" x14ac:dyDescent="0.25">
      <c r="A56" s="11">
        <v>39</v>
      </c>
      <c r="B56" s="11" t="s">
        <v>64</v>
      </c>
      <c r="C56" s="12">
        <v>1</v>
      </c>
      <c r="D56" s="12">
        <v>2.58</v>
      </c>
      <c r="E56" s="12">
        <v>0</v>
      </c>
      <c r="F56" s="12">
        <v>0</v>
      </c>
      <c r="G56" s="12">
        <v>1</v>
      </c>
      <c r="H56" s="12">
        <v>2.58</v>
      </c>
    </row>
    <row r="57" spans="1:8" s="3" customFormat="1" ht="15.75" x14ac:dyDescent="0.25">
      <c r="A57" s="11">
        <v>40</v>
      </c>
      <c r="B57" s="11" t="s">
        <v>65</v>
      </c>
      <c r="C57" s="12">
        <v>0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</row>
    <row r="58" spans="1:8" s="3" customFormat="1" ht="15.75" x14ac:dyDescent="0.25">
      <c r="A58" s="11">
        <v>41</v>
      </c>
      <c r="B58" s="11" t="s">
        <v>66</v>
      </c>
      <c r="C58" s="12">
        <v>0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</row>
    <row r="59" spans="1:8" s="3" customFormat="1" ht="15.75" x14ac:dyDescent="0.25">
      <c r="A59" s="11">
        <v>42</v>
      </c>
      <c r="B59" s="11" t="s">
        <v>67</v>
      </c>
      <c r="C59" s="12">
        <v>22</v>
      </c>
      <c r="D59" s="12">
        <v>268.02999999999997</v>
      </c>
      <c r="E59" s="12">
        <v>22</v>
      </c>
      <c r="F59" s="12">
        <v>268.02999999999997</v>
      </c>
      <c r="G59" s="12">
        <v>73</v>
      </c>
      <c r="H59" s="12">
        <v>305.72000000000003</v>
      </c>
    </row>
    <row r="60" spans="1:8" s="3" customFormat="1" ht="15.75" x14ac:dyDescent="0.25">
      <c r="A60" s="11">
        <v>43</v>
      </c>
      <c r="B60" s="11" t="s">
        <v>68</v>
      </c>
      <c r="C60" s="12">
        <v>0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</row>
    <row r="61" spans="1:8" s="3" customFormat="1" ht="15.75" x14ac:dyDescent="0.25">
      <c r="A61" s="11">
        <v>44</v>
      </c>
      <c r="B61" s="11" t="s">
        <v>69</v>
      </c>
      <c r="C61" s="12">
        <v>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</row>
    <row r="62" spans="1:8" s="3" customFormat="1" ht="15.75" x14ac:dyDescent="0.25">
      <c r="A62" s="11">
        <v>45</v>
      </c>
      <c r="B62" s="11" t="s">
        <v>70</v>
      </c>
      <c r="C62" s="12">
        <v>9</v>
      </c>
      <c r="D62" s="12">
        <v>2.57</v>
      </c>
      <c r="E62" s="12">
        <v>0</v>
      </c>
      <c r="F62" s="12">
        <v>0</v>
      </c>
      <c r="G62" s="12">
        <v>3</v>
      </c>
      <c r="H62" s="12">
        <v>1.31</v>
      </c>
    </row>
    <row r="63" spans="1:8" s="3" customFormat="1" ht="15.75" x14ac:dyDescent="0.25">
      <c r="A63" s="11">
        <v>46</v>
      </c>
      <c r="B63" s="11" t="s">
        <v>71</v>
      </c>
      <c r="C63" s="12">
        <v>0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</row>
    <row r="64" spans="1:8" s="3" customFormat="1" ht="15.75" x14ac:dyDescent="0.25">
      <c r="A64" s="11">
        <v>47</v>
      </c>
      <c r="B64" s="11" t="s">
        <v>72</v>
      </c>
      <c r="C64" s="12">
        <v>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</row>
    <row r="65" spans="1:8" s="4" customFormat="1" ht="22.5" x14ac:dyDescent="0.45">
      <c r="A65" s="23" t="s">
        <v>34</v>
      </c>
      <c r="B65" s="24"/>
      <c r="C65" s="13">
        <f t="shared" ref="C65:H65" si="5">SUM(C56:C64)</f>
        <v>32</v>
      </c>
      <c r="D65" s="13">
        <f t="shared" si="5"/>
        <v>273.17999999999995</v>
      </c>
      <c r="E65" s="13">
        <f t="shared" si="5"/>
        <v>22</v>
      </c>
      <c r="F65" s="13">
        <f t="shared" si="5"/>
        <v>268.02999999999997</v>
      </c>
      <c r="G65" s="13">
        <f t="shared" si="5"/>
        <v>77</v>
      </c>
      <c r="H65" s="13">
        <f t="shared" si="5"/>
        <v>309.61</v>
      </c>
    </row>
    <row r="66" spans="1:8" s="2" customFormat="1" ht="24.75" hidden="1" x14ac:dyDescent="0.5">
      <c r="A66" s="14"/>
      <c r="B66" s="26" t="s">
        <v>9</v>
      </c>
      <c r="C66" s="26"/>
      <c r="D66" s="26"/>
      <c r="E66" s="26"/>
      <c r="F66" s="26"/>
      <c r="G66" s="26"/>
      <c r="H66" s="26"/>
    </row>
    <row r="67" spans="1:8" s="3" customFormat="1" ht="22.5" hidden="1" x14ac:dyDescent="0.45">
      <c r="A67" s="14">
        <v>49</v>
      </c>
      <c r="B67" s="14" t="s">
        <v>10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</row>
    <row r="68" spans="1:8" s="3" customFormat="1" ht="22.5" hidden="1" x14ac:dyDescent="0.45">
      <c r="A68" s="14">
        <v>50</v>
      </c>
      <c r="B68" s="14" t="s">
        <v>11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</row>
    <row r="69" spans="1:8" s="3" customFormat="1" ht="22.5" hidden="1" x14ac:dyDescent="0.45">
      <c r="A69" s="14">
        <v>51</v>
      </c>
      <c r="B69" s="14" t="s">
        <v>12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</row>
    <row r="70" spans="1:8" s="3" customFormat="1" ht="22.5" hidden="1" x14ac:dyDescent="0.45">
      <c r="A70" s="14">
        <v>52</v>
      </c>
      <c r="B70" s="14" t="s">
        <v>13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</row>
    <row r="71" spans="1:8" s="3" customFormat="1" ht="22.5" hidden="1" x14ac:dyDescent="0.45">
      <c r="A71" s="14">
        <v>53</v>
      </c>
      <c r="B71" s="14" t="s">
        <v>14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</row>
    <row r="72" spans="1:8" s="3" customFormat="1" ht="22.5" hidden="1" x14ac:dyDescent="0.45">
      <c r="A72" s="14">
        <v>54</v>
      </c>
      <c r="B72" s="14" t="s">
        <v>15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</row>
    <row r="73" spans="1:8" s="3" customFormat="1" ht="22.5" hidden="1" x14ac:dyDescent="0.45">
      <c r="A73" s="23" t="s">
        <v>34</v>
      </c>
      <c r="B73" s="24"/>
      <c r="C73" s="14">
        <f t="shared" ref="C73:H73" si="6">SUM(C67:C72)</f>
        <v>0</v>
      </c>
      <c r="D73" s="14">
        <f t="shared" si="6"/>
        <v>0</v>
      </c>
      <c r="E73" s="14">
        <f t="shared" si="6"/>
        <v>0</v>
      </c>
      <c r="F73" s="14">
        <f t="shared" si="6"/>
        <v>0</v>
      </c>
      <c r="G73" s="14">
        <f t="shared" si="6"/>
        <v>0</v>
      </c>
      <c r="H73" s="14">
        <f t="shared" si="6"/>
        <v>0</v>
      </c>
    </row>
    <row r="74" spans="1:8" s="3" customFormat="1" ht="22.5" x14ac:dyDescent="0.45">
      <c r="A74" s="23" t="s">
        <v>73</v>
      </c>
      <c r="B74" s="24"/>
      <c r="C74" s="13">
        <f t="shared" ref="C74:H74" si="7">SUM(C18+C21+C26+C30+C54+C65+C73)</f>
        <v>516</v>
      </c>
      <c r="D74" s="13">
        <f t="shared" si="7"/>
        <v>10952.37</v>
      </c>
      <c r="E74" s="13">
        <f t="shared" si="7"/>
        <v>412</v>
      </c>
      <c r="F74" s="13">
        <f t="shared" si="7"/>
        <v>8477.3700000000008</v>
      </c>
      <c r="G74" s="13">
        <f t="shared" si="7"/>
        <v>469</v>
      </c>
      <c r="H74" s="13">
        <f t="shared" si="7"/>
        <v>15876.75</v>
      </c>
    </row>
    <row r="75" spans="1:8" s="3" customFormat="1" x14ac:dyDescent="0.25">
      <c r="A75" s="16"/>
      <c r="B75" s="15" t="s">
        <v>74</v>
      </c>
      <c r="C75" s="16"/>
      <c r="D75" s="16"/>
      <c r="E75" s="16"/>
      <c r="F75" s="16"/>
      <c r="G75" s="16"/>
      <c r="H75" s="16"/>
    </row>
    <row r="76" spans="1:8" x14ac:dyDescent="0.25">
      <c r="A76" s="9"/>
      <c r="B76" s="15" t="s">
        <v>75</v>
      </c>
      <c r="C76" s="9"/>
      <c r="D76" s="9"/>
      <c r="E76" s="9"/>
      <c r="F76" s="9"/>
      <c r="G76" s="9"/>
      <c r="H76" s="9"/>
    </row>
  </sheetData>
  <mergeCells count="20">
    <mergeCell ref="A65:B65"/>
    <mergeCell ref="B66:H66"/>
    <mergeCell ref="A73:B73"/>
    <mergeCell ref="A74:B74"/>
    <mergeCell ref="B27:H27"/>
    <mergeCell ref="A30:B30"/>
    <mergeCell ref="B31:H31"/>
    <mergeCell ref="A54:B54"/>
    <mergeCell ref="B55:H55"/>
    <mergeCell ref="A18:B18"/>
    <mergeCell ref="B19:H19"/>
    <mergeCell ref="A21:B21"/>
    <mergeCell ref="B22:H22"/>
    <mergeCell ref="A26:B26"/>
    <mergeCell ref="A1:H1"/>
    <mergeCell ref="A2:H2"/>
    <mergeCell ref="B4:B5"/>
    <mergeCell ref="A4:A5"/>
    <mergeCell ref="C4:F4"/>
    <mergeCell ref="G4:H4"/>
  </mergeCells>
  <printOptions horizontalCentered="1" verticalCentered="1"/>
  <pageMargins left="0.39370078740157483" right="0.39370078740157483" top="0.31496062992125984" bottom="0.31496062992125984" header="0" footer="0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SARFAESICMMBankwise</vt:lpstr>
      <vt:lpstr>SARFAESICMMBankwise!Print_Titles</vt:lpstr>
    </vt:vector>
  </TitlesOfParts>
  <Company>HCL Infosystems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sujatha.anil</dc:creator>
  <cp:lastModifiedBy>Savan Manilal Patel</cp:lastModifiedBy>
  <cp:lastPrinted>2025-11-28T06:55:50Z</cp:lastPrinted>
  <dcterms:created xsi:type="dcterms:W3CDTF">2014-12-03T10:28:03Z</dcterms:created>
  <dcterms:modified xsi:type="dcterms:W3CDTF">2025-11-28T06:55:51Z</dcterms:modified>
</cp:coreProperties>
</file>